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<sst xmlns="http://schemas.openxmlformats.org/spreadsheetml/2006/main" count="51" uniqueCount="39">
  <si>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Прайс-лист</t>
  </si>
  <si>
    <t>Цены указаны с учётом НДС, без учёта НП</t>
  </si>
  <si>
    <t>6 шт</t>
  </si>
  <si>
    <t>Кол-во в коробке</t>
  </si>
  <si>
    <t>20-24шт</t>
  </si>
  <si>
    <t>10 шт</t>
  </si>
  <si>
    <t>40 шт</t>
  </si>
  <si>
    <t xml:space="preserve">   </t>
  </si>
  <si>
    <t>Пеликаны 8905 S WHITE, GOLD, CHROME, SATIN NICKEL</t>
  </si>
  <si>
    <t>Пеликаны 8905 M WHITE, GOLD, CHROME, SATIN NICKEL</t>
  </si>
  <si>
    <t>Пеликаны 8905 L WHITE, GOLD, CHROME, SATIN NICKEL</t>
  </si>
  <si>
    <t>Пеликаны 8905 XL WHITE, GOLD, CHROME, SATIN NICKEL</t>
  </si>
  <si>
    <t>НАИМЕНОВАНИЕ ТОВАРА                                                                                                                                (ДхВ)</t>
  </si>
  <si>
    <t>ПРОДУКЦИЯ ФИРМ EDSON (ШВЕЦИЯ-ФИНЛЯНДИЯ), AMIG (ИСПАНИЯ)</t>
  </si>
  <si>
    <t xml:space="preserve">                                   </t>
  </si>
  <si>
    <t>Розница €</t>
  </si>
  <si>
    <t xml:space="preserve">Мелко-оптовая      € </t>
  </si>
  <si>
    <t xml:space="preserve">Оптовая      €       </t>
  </si>
  <si>
    <t xml:space="preserve">Цены за  пеликаны приведены в US $ </t>
  </si>
  <si>
    <t xml:space="preserve">Декоративные полкодержатели (пеликаны) выдерживают нагрузку на полку 6, 10, 15, 20 кг. Ширина раскрытия до 10, 16, 25, 40 мм. Максимальная длина полки: 25, 40, 50, 60 см, ширина: 15, 20, 30, 40 см  Цветовое исполнение: белый, золото, хром, матовый никель.       </t>
  </si>
  <si>
    <t>Кронштейн угловой 100*75 мм 1-100*75 BL, MR, GR</t>
  </si>
  <si>
    <t>Кронштейн угловой 125*100 мм 1-125*100 BL, MR, GR</t>
  </si>
  <si>
    <t>Кронштейн угловой 150*125 мм 1-150*125 BL, MR, GR</t>
  </si>
  <si>
    <t>Кронштейн угловой 175*150 мм 1-175*150 BL, MR, GR</t>
  </si>
  <si>
    <t>Кронштейн угловой 200*150 мм 1-200*150 BL, MR, GR</t>
  </si>
  <si>
    <t>Кронштейн угловой 225*200 мм 1-225*200 BL, MR, GR</t>
  </si>
  <si>
    <t>Кронштейн угловой 250*200 мм 1-250*200 BL, MR, GR</t>
  </si>
  <si>
    <t>Кронштейн угловой 300*250 мм 1-300*250 BL, MR, GR</t>
  </si>
  <si>
    <t>Кронштейн угловой 350*300 мм 1-350*300 BL, MR, GR</t>
  </si>
  <si>
    <t>Кронштейн угловой 400*350 мм 1-400*350 BL, MR, GR</t>
  </si>
  <si>
    <t>Кронштейн угловой 450*400 мм 1-450*400 BL, MR, GR</t>
  </si>
  <si>
    <t>Кронштейн раскладной белый 300мм 5-300BL</t>
  </si>
  <si>
    <t>Кронштейн раскладной белый 450мм 5-450BL</t>
  </si>
  <si>
    <r>
      <t xml:space="preserve">Адрес:141400, Россия, М. О., г. Химки, ул. Московская, д. 21, оф. 313                                                                              </t>
    </r>
    <r>
      <rPr>
        <b/>
        <i/>
        <sz val="10"/>
        <rFont val="Arial"/>
        <family val="2"/>
      </rPr>
      <t xml:space="preserve">Тел.: (095) 542-78-55, 8-(926)-210-91-57, т/ф (095) 573-41-68                 </t>
    </r>
    <r>
      <rPr>
        <i/>
        <sz val="10"/>
        <rFont val="Arial"/>
        <family val="2"/>
      </rPr>
      <t xml:space="preserve">                    
 E-mail: vilroy@rambler.ru 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</si>
  <si>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ИП Кутявин А. В.</t>
  </si>
  <si>
    <t>http:/www.toolbox.nm.ru</t>
  </si>
  <si>
    <r>
      <t xml:space="preserve">Консоли (кронштейны) выдерживают нагрузку 10, 12, 16, 18, 20, 22, 24, 30, 34, 36, 40 кгс. Применяются при изготовлении полок, подокоников. Раскладные кронштейны могут  применяться в откидных столиках. Цветовое исполнение: </t>
    </r>
    <r>
      <rPr>
        <b/>
        <sz val="10"/>
        <color indexed="12"/>
        <rFont val="Arial"/>
        <family val="2"/>
      </rPr>
      <t>белый, коричневый, серый (металлик), черный.</t>
    </r>
    <r>
      <rPr>
        <b/>
        <sz val="10"/>
        <rFont val="Arial"/>
        <family val="2"/>
      </rPr>
      <t xml:space="preserve">       </t>
    </r>
  </si>
  <si>
    <t>НА ЗАКАЗ руб.</t>
  </si>
  <si>
    <t>24 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</si>
</sst>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</numFmts>
  <fonts count="18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53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4"/>
      <name val="Times New Roman"/>
      <family val="1"/>
    </font>
    <font>
      <sz val="8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Helvetic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5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1.jpe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31</xdr:row>
      <xdr:rowOff>85725</xdr:rowOff>
    </xdr:from>
    <xdr:to>
      <xdr:col>2</xdr:col>
      <xdr:colOff>228600</xdr:colOff>
      <xdr:row>45</xdr:row>
      <xdr:rowOff>57150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858250"/>
          <a:ext cx="19907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66675</xdr:rowOff>
    </xdr:from>
    <xdr:to>
      <xdr:col>0</xdr:col>
      <xdr:colOff>2409825</xdr:colOff>
      <xdr:row>45</xdr:row>
      <xdr:rowOff>9525</xdr:rowOff>
    </xdr:to>
    <xdr:pic>
      <xdr:nvPicPr>
        <xdr:cNvPr id="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305800"/>
          <a:ext cx="2400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0</xdr:col>
      <xdr:colOff>952500</xdr:colOff>
      <xdr:row>29</xdr:row>
      <xdr:rowOff>190500</xdr:rowOff>
    </xdr:from>
    <xdr:to>
      <xdr:col>0</xdr:col>
      <xdr:colOff>2247900</xdr:colOff>
      <xdr:row>31</xdr:row>
      <xdr:rowOff>76200</xdr:rowOff>
    </xdr:to>
    <xdr:sp>
      <xdr:nvSpPr>
        <xdr:cNvPr id="5" name="TextBox 94"/>
        <xdr:cNvSpPr txBox="1">
          <a:spLocks noChangeArrowheads="1"/>
        </xdr:cNvSpPr>
      </xdr:nvSpPr>
      <xdr:spPr>
        <a:xfrm>
          <a:off x="952500" y="8572500"/>
          <a:ext cx="1295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/>
            <a:t> Кронштейны</a:t>
          </a:r>
        </a:p>
      </xdr:txBody>
    </xdr:sp>
    <xdr:clientData/>
  </xdr:twoCellAnchor>
  <xdr:twoCellAnchor>
    <xdr:from>
      <xdr:col>3</xdr:col>
      <xdr:colOff>276225</xdr:colOff>
      <xdr:row>32</xdr:row>
      <xdr:rowOff>152400</xdr:rowOff>
    </xdr:from>
    <xdr:to>
      <xdr:col>5</xdr:col>
      <xdr:colOff>247650</xdr:colOff>
      <xdr:row>34</xdr:row>
      <xdr:rowOff>47625</xdr:rowOff>
    </xdr:to>
    <xdr:sp>
      <xdr:nvSpPr>
        <xdr:cNvPr id="6" name="TextBox 95"/>
        <xdr:cNvSpPr txBox="1">
          <a:spLocks noChangeArrowheads="1"/>
        </xdr:cNvSpPr>
      </xdr:nvSpPr>
      <xdr:spPr>
        <a:xfrm>
          <a:off x="5114925" y="9067800"/>
          <a:ext cx="1152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/>
            <a:t> Пеликаны</a:t>
          </a:r>
        </a:p>
      </xdr:txBody>
    </xdr:sp>
    <xdr:clientData/>
  </xdr:twoCellAnchor>
  <xdr:twoCellAnchor editAs="oneCell">
    <xdr:from>
      <xdr:col>2</xdr:col>
      <xdr:colOff>476250</xdr:colOff>
      <xdr:row>39</xdr:row>
      <xdr:rowOff>57150</xdr:rowOff>
    </xdr:from>
    <xdr:to>
      <xdr:col>4</xdr:col>
      <xdr:colOff>114300</xdr:colOff>
      <xdr:row>45</xdr:row>
      <xdr:rowOff>114300</xdr:rowOff>
    </xdr:to>
    <xdr:pic>
      <xdr:nvPicPr>
        <xdr:cNvPr id="7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0182225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40</xdr:row>
      <xdr:rowOff>114300</xdr:rowOff>
    </xdr:from>
    <xdr:to>
      <xdr:col>2</xdr:col>
      <xdr:colOff>495300</xdr:colOff>
      <xdr:row>45</xdr:row>
      <xdr:rowOff>85725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103822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3448050</xdr:colOff>
      <xdr:row>41</xdr:row>
      <xdr:rowOff>114300</xdr:rowOff>
    </xdr:from>
    <xdr:to>
      <xdr:col>1</xdr:col>
      <xdr:colOff>428625</xdr:colOff>
      <xdr:row>45</xdr:row>
      <xdr:rowOff>114300</xdr:rowOff>
    </xdr:to>
    <xdr:pic>
      <xdr:nvPicPr>
        <xdr:cNvPr id="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105251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37</xdr:row>
      <xdr:rowOff>66675</xdr:rowOff>
    </xdr:from>
    <xdr:to>
      <xdr:col>5</xdr:col>
      <xdr:colOff>571500</xdr:colOff>
      <xdr:row>45</xdr:row>
      <xdr:rowOff>114300</xdr:rowOff>
    </xdr:to>
    <xdr:pic>
      <xdr:nvPicPr>
        <xdr:cNvPr id="10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9801225"/>
          <a:ext cx="1066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2457450</xdr:colOff>
      <xdr:row>29</xdr:row>
      <xdr:rowOff>142875</xdr:rowOff>
    </xdr:from>
    <xdr:to>
      <xdr:col>3</xdr:col>
      <xdr:colOff>171450</xdr:colOff>
      <xdr:row>31</xdr:row>
      <xdr:rowOff>28575</xdr:rowOff>
    </xdr:to>
    <xdr:sp>
      <xdr:nvSpPr>
        <xdr:cNvPr id="11" name="TextBox 105"/>
        <xdr:cNvSpPr txBox="1">
          <a:spLocks noChangeArrowheads="1"/>
        </xdr:cNvSpPr>
      </xdr:nvSpPr>
      <xdr:spPr>
        <a:xfrm>
          <a:off x="2457450" y="8524875"/>
          <a:ext cx="2552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/>
            <a:t> Кронштейн расклодной</a:t>
          </a:r>
        </a:p>
      </xdr:txBody>
    </xdr:sp>
    <xdr:clientData/>
  </xdr:twoCellAnchor>
  <xdr:twoCellAnchor editAs="oneCell">
    <xdr:from>
      <xdr:col>3</xdr:col>
      <xdr:colOff>200025</xdr:colOff>
      <xdr:row>29</xdr:row>
      <xdr:rowOff>28575</xdr:rowOff>
    </xdr:from>
    <xdr:to>
      <xdr:col>6</xdr:col>
      <xdr:colOff>0</xdr:colOff>
      <xdr:row>32</xdr:row>
      <xdr:rowOff>76200</xdr:rowOff>
    </xdr:to>
    <xdr:pic>
      <xdr:nvPicPr>
        <xdr:cNvPr id="12" name="Picture 1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84105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34</xdr:row>
      <xdr:rowOff>95250</xdr:rowOff>
    </xdr:from>
    <xdr:to>
      <xdr:col>4</xdr:col>
      <xdr:colOff>295275</xdr:colOff>
      <xdr:row>39</xdr:row>
      <xdr:rowOff>19050</xdr:rowOff>
    </xdr:to>
    <xdr:pic>
      <xdr:nvPicPr>
        <xdr:cNvPr id="13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86325" y="940117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obernardo.ind.br/" TargetMode="External" /><Relationship Id="rId2" Type="http://schemas.openxmlformats.org/officeDocument/2006/relationships/hyperlink" Target="http://www.toolbox.nm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8" sqref="A8"/>
    </sheetView>
  </sheetViews>
  <sheetFormatPr defaultColWidth="9.33203125" defaultRowHeight="11.25"/>
  <cols>
    <col min="1" max="1" width="63" style="0" customWidth="1"/>
    <col min="2" max="2" width="10.83203125" style="3" customWidth="1"/>
    <col min="3" max="3" width="10.83203125" style="34" customWidth="1"/>
    <col min="4" max="4" width="9.83203125" style="3" customWidth="1"/>
    <col min="5" max="6" width="10.83203125" style="3" customWidth="1"/>
    <col min="7" max="16384" width="10.33203125" style="0" customWidth="1"/>
  </cols>
  <sheetData>
    <row r="1" spans="1:5" ht="27.75">
      <c r="A1" s="1" t="s">
        <v>34</v>
      </c>
      <c r="B1" s="10"/>
      <c r="C1" s="32"/>
      <c r="D1" s="6"/>
      <c r="E1" s="7"/>
    </row>
    <row r="2" spans="2:5" s="5" customFormat="1" ht="12.75" customHeight="1">
      <c r="B2" s="10" t="s">
        <v>14</v>
      </c>
      <c r="C2" s="32"/>
      <c r="E2" s="8"/>
    </row>
    <row r="3" spans="1:5" ht="82.5" customHeight="1">
      <c r="A3" s="44" t="s">
        <v>33</v>
      </c>
      <c r="B3" s="45"/>
      <c r="C3" s="33"/>
      <c r="D3" s="48"/>
      <c r="E3" s="7"/>
    </row>
    <row r="4" ht="7.5" customHeight="1"/>
    <row r="5" spans="1:5" ht="26.25">
      <c r="A5" s="2" t="s">
        <v>0</v>
      </c>
      <c r="B5" s="9"/>
      <c r="C5" s="35"/>
      <c r="D5" s="46" t="s">
        <v>35</v>
      </c>
      <c r="E5" s="47"/>
    </row>
    <row r="6" spans="1:5" ht="12.75">
      <c r="A6" s="11" t="s">
        <v>13</v>
      </c>
      <c r="B6" s="4"/>
      <c r="C6" s="36"/>
      <c r="E6" s="7"/>
    </row>
    <row r="7" spans="1:6" s="30" customFormat="1" ht="45.75" customHeight="1" thickBot="1">
      <c r="A7" s="39" t="s">
        <v>36</v>
      </c>
      <c r="B7" s="40"/>
      <c r="C7" s="40"/>
      <c r="D7" s="40"/>
      <c r="E7" s="40"/>
      <c r="F7" s="40"/>
    </row>
    <row r="8" spans="1:6" s="16" customFormat="1" ht="51" customHeight="1" thickBot="1">
      <c r="A8" s="28" t="s">
        <v>12</v>
      </c>
      <c r="B8" s="29" t="s">
        <v>3</v>
      </c>
      <c r="C8" s="38" t="s">
        <v>37</v>
      </c>
      <c r="D8" s="29" t="s">
        <v>16</v>
      </c>
      <c r="E8" s="29" t="s">
        <v>17</v>
      </c>
      <c r="F8" s="29" t="s">
        <v>15</v>
      </c>
    </row>
    <row r="9" spans="1:6" s="12" customFormat="1" ht="18" customHeight="1">
      <c r="A9" s="25" t="s">
        <v>20</v>
      </c>
      <c r="B9" s="26" t="s">
        <v>4</v>
      </c>
      <c r="C9" s="37">
        <v>2.96</v>
      </c>
      <c r="D9" s="27">
        <f>PRODUCT(E9,1.1)</f>
        <v>0.17600000000000002</v>
      </c>
      <c r="E9" s="26">
        <v>0.16</v>
      </c>
      <c r="F9" s="27">
        <f>PRODUCT(D9,1.2)</f>
        <v>0.21120000000000003</v>
      </c>
    </row>
    <row r="10" spans="1:6" s="13" customFormat="1" ht="18" customHeight="1">
      <c r="A10" s="18" t="s">
        <v>21</v>
      </c>
      <c r="B10" s="19" t="s">
        <v>4</v>
      </c>
      <c r="C10" s="37">
        <v>3.83</v>
      </c>
      <c r="D10" s="27">
        <f aca="true" t="shared" si="0" ref="D10:D19">PRODUCT(E10,1.1)</f>
        <v>0.24200000000000002</v>
      </c>
      <c r="E10" s="26">
        <v>0.22</v>
      </c>
      <c r="F10" s="27">
        <f aca="true" t="shared" si="1" ref="F10:F27">PRODUCT(D10,1.2)</f>
        <v>0.2904</v>
      </c>
    </row>
    <row r="11" spans="1:6" s="13" customFormat="1" ht="18" customHeight="1">
      <c r="A11" s="18" t="s">
        <v>22</v>
      </c>
      <c r="B11" s="19" t="s">
        <v>4</v>
      </c>
      <c r="C11" s="37">
        <v>5.58</v>
      </c>
      <c r="D11" s="27">
        <f t="shared" si="0"/>
        <v>0.264</v>
      </c>
      <c r="E11" s="26">
        <v>0.24</v>
      </c>
      <c r="F11" s="27">
        <f t="shared" si="1"/>
        <v>0.3168</v>
      </c>
    </row>
    <row r="12" spans="1:6" s="13" customFormat="1" ht="18" customHeight="1">
      <c r="A12" s="18" t="s">
        <v>23</v>
      </c>
      <c r="B12" s="19" t="s">
        <v>4</v>
      </c>
      <c r="C12" s="37"/>
      <c r="D12" s="27">
        <f t="shared" si="0"/>
        <v>0.319</v>
      </c>
      <c r="E12" s="26">
        <v>0.29</v>
      </c>
      <c r="F12" s="27">
        <f t="shared" si="1"/>
        <v>0.3828</v>
      </c>
    </row>
    <row r="13" spans="1:6" s="13" customFormat="1" ht="18" customHeight="1">
      <c r="A13" s="18" t="s">
        <v>24</v>
      </c>
      <c r="B13" s="19" t="s">
        <v>4</v>
      </c>
      <c r="C13" s="37">
        <v>7.68</v>
      </c>
      <c r="D13" s="27">
        <f t="shared" si="0"/>
        <v>0.37400000000000005</v>
      </c>
      <c r="E13" s="26">
        <v>0.34</v>
      </c>
      <c r="F13" s="27">
        <f t="shared" si="1"/>
        <v>0.44880000000000003</v>
      </c>
    </row>
    <row r="14" spans="1:6" s="13" customFormat="1" ht="18" customHeight="1">
      <c r="A14" s="20" t="s">
        <v>25</v>
      </c>
      <c r="B14" s="19" t="s">
        <v>4</v>
      </c>
      <c r="C14" s="37"/>
      <c r="D14" s="27">
        <f t="shared" si="0"/>
        <v>0.48400000000000004</v>
      </c>
      <c r="E14" s="26">
        <v>0.44</v>
      </c>
      <c r="F14" s="27">
        <f t="shared" si="1"/>
        <v>0.5808</v>
      </c>
    </row>
    <row r="15" spans="1:6" s="13" customFormat="1" ht="18" customHeight="1">
      <c r="A15" s="20" t="s">
        <v>26</v>
      </c>
      <c r="B15" s="19" t="s">
        <v>4</v>
      </c>
      <c r="C15" s="37">
        <v>11.01</v>
      </c>
      <c r="D15" s="27">
        <f t="shared" si="0"/>
        <v>0.49500000000000005</v>
      </c>
      <c r="E15" s="26">
        <v>0.45</v>
      </c>
      <c r="F15" s="27">
        <f t="shared" si="1"/>
        <v>0.5940000000000001</v>
      </c>
    </row>
    <row r="16" spans="1:6" s="13" customFormat="1" ht="18" customHeight="1">
      <c r="A16" s="20" t="s">
        <v>27</v>
      </c>
      <c r="B16" s="19" t="s">
        <v>4</v>
      </c>
      <c r="C16" s="37">
        <v>15.21</v>
      </c>
      <c r="D16" s="27">
        <f t="shared" si="0"/>
        <v>0.66</v>
      </c>
      <c r="E16" s="26">
        <v>0.6</v>
      </c>
      <c r="F16" s="27">
        <f t="shared" si="1"/>
        <v>0.792</v>
      </c>
    </row>
    <row r="17" spans="1:6" s="13" customFormat="1" ht="18" customHeight="1">
      <c r="A17" s="20" t="s">
        <v>28</v>
      </c>
      <c r="B17" s="19" t="s">
        <v>4</v>
      </c>
      <c r="C17" s="37">
        <v>18.01</v>
      </c>
      <c r="D17" s="27">
        <f t="shared" si="0"/>
        <v>0.8800000000000001</v>
      </c>
      <c r="E17" s="26">
        <v>0.8</v>
      </c>
      <c r="F17" s="27">
        <f t="shared" si="1"/>
        <v>1.056</v>
      </c>
    </row>
    <row r="18" spans="1:6" s="13" customFormat="1" ht="18" customHeight="1">
      <c r="A18" s="20" t="s">
        <v>29</v>
      </c>
      <c r="B18" s="19" t="s">
        <v>5</v>
      </c>
      <c r="C18" s="37"/>
      <c r="D18" s="27">
        <f t="shared" si="0"/>
        <v>1.4410000000000003</v>
      </c>
      <c r="E18" s="26">
        <v>1.31</v>
      </c>
      <c r="F18" s="27">
        <f t="shared" si="1"/>
        <v>1.7292000000000003</v>
      </c>
    </row>
    <row r="19" spans="1:6" s="13" customFormat="1" ht="18" customHeight="1">
      <c r="A19" s="20" t="s">
        <v>30</v>
      </c>
      <c r="B19" s="19" t="s">
        <v>5</v>
      </c>
      <c r="C19" s="37"/>
      <c r="D19" s="27">
        <f t="shared" si="0"/>
        <v>1.7160000000000002</v>
      </c>
      <c r="E19" s="26">
        <v>1.56</v>
      </c>
      <c r="F19" s="27">
        <f t="shared" si="1"/>
        <v>2.0592</v>
      </c>
    </row>
    <row r="20" spans="1:6" s="13" customFormat="1" ht="18" customHeight="1">
      <c r="A20" s="20" t="s">
        <v>31</v>
      </c>
      <c r="B20" s="19" t="s">
        <v>5</v>
      </c>
      <c r="C20" s="37"/>
      <c r="D20" s="26">
        <v>3.25</v>
      </c>
      <c r="E20" s="26">
        <v>2.86</v>
      </c>
      <c r="F20" s="27">
        <f t="shared" si="1"/>
        <v>3.9</v>
      </c>
    </row>
    <row r="21" spans="1:6" s="22" customFormat="1" ht="18" customHeight="1">
      <c r="A21" s="21" t="s">
        <v>32</v>
      </c>
      <c r="B21" s="19" t="s">
        <v>2</v>
      </c>
      <c r="C21" s="37"/>
      <c r="D21" s="26">
        <v>4.79</v>
      </c>
      <c r="E21" s="26">
        <v>4.21</v>
      </c>
      <c r="F21" s="27">
        <f t="shared" si="1"/>
        <v>5.748</v>
      </c>
    </row>
    <row r="22" spans="1:6" s="30" customFormat="1" ht="45.75" customHeight="1" thickBot="1">
      <c r="A22" s="39" t="s">
        <v>19</v>
      </c>
      <c r="B22" s="40"/>
      <c r="C22" s="40"/>
      <c r="D22" s="40"/>
      <c r="E22" s="40"/>
      <c r="F22" s="40"/>
    </row>
    <row r="23" spans="1:6" s="12" customFormat="1" ht="18" customHeight="1">
      <c r="A23" s="41" t="s">
        <v>18</v>
      </c>
      <c r="B23" s="42"/>
      <c r="C23" s="42"/>
      <c r="D23" s="42"/>
      <c r="E23" s="42"/>
      <c r="F23" s="43"/>
    </row>
    <row r="24" spans="1:6" s="22" customFormat="1" ht="18" customHeight="1">
      <c r="A24" s="24" t="s">
        <v>8</v>
      </c>
      <c r="B24" s="19" t="s">
        <v>6</v>
      </c>
      <c r="C24" s="37"/>
      <c r="D24" s="26">
        <v>0.9</v>
      </c>
      <c r="E24" s="26">
        <v>0.79</v>
      </c>
      <c r="F24" s="27">
        <f t="shared" si="1"/>
        <v>1.08</v>
      </c>
    </row>
    <row r="25" spans="1:6" s="22" customFormat="1" ht="18" customHeight="1">
      <c r="A25" s="24" t="s">
        <v>9</v>
      </c>
      <c r="B25" s="19" t="s">
        <v>38</v>
      </c>
      <c r="C25" s="37"/>
      <c r="D25" s="26">
        <v>1.29</v>
      </c>
      <c r="E25" s="26">
        <v>1.14</v>
      </c>
      <c r="F25" s="27">
        <f t="shared" si="1"/>
        <v>1.548</v>
      </c>
    </row>
    <row r="26" spans="1:6" s="22" customFormat="1" ht="18" customHeight="1">
      <c r="A26" s="21" t="s">
        <v>10</v>
      </c>
      <c r="B26" s="19" t="s">
        <v>38</v>
      </c>
      <c r="C26" s="37"/>
      <c r="D26" s="26">
        <v>1.83</v>
      </c>
      <c r="E26" s="26">
        <v>1.61</v>
      </c>
      <c r="F26" s="27">
        <f t="shared" si="1"/>
        <v>2.196</v>
      </c>
    </row>
    <row r="27" spans="1:6" s="22" customFormat="1" ht="18" customHeight="1">
      <c r="A27" s="21" t="s">
        <v>11</v>
      </c>
      <c r="B27" s="19" t="s">
        <v>6</v>
      </c>
      <c r="C27" s="37"/>
      <c r="D27" s="26">
        <v>3.12</v>
      </c>
      <c r="E27" s="26">
        <v>2.75</v>
      </c>
      <c r="F27" s="27">
        <f t="shared" si="1"/>
        <v>3.7439999999999998</v>
      </c>
    </row>
    <row r="28" spans="1:6" s="15" customFormat="1" ht="12.75">
      <c r="A28" s="14" t="s">
        <v>1</v>
      </c>
      <c r="B28" s="4"/>
      <c r="C28" s="36"/>
      <c r="D28" s="4"/>
      <c r="E28" s="4"/>
      <c r="F28" s="4"/>
    </row>
    <row r="29" ht="11.25"/>
    <row r="30" spans="1:4" ht="19.5">
      <c r="A30" s="17"/>
      <c r="D30" s="23"/>
    </row>
    <row r="31" ht="11.25"/>
    <row r="32" ht="11.25"/>
    <row r="33" ht="19.5">
      <c r="A33" s="17"/>
    </row>
    <row r="34" ht="11.25"/>
    <row r="35" ht="11.25"/>
    <row r="36" ht="11.25"/>
    <row r="37" ht="11.25"/>
    <row r="38" ht="11.25"/>
    <row r="39" ht="19.5">
      <c r="D39" s="17" t="s">
        <v>7</v>
      </c>
    </row>
    <row r="40" ht="11.25"/>
    <row r="41" ht="11.25"/>
    <row r="42" ht="11.25"/>
    <row r="43" ht="11.25"/>
    <row r="44" ht="11.25"/>
    <row r="45" ht="11.25"/>
    <row r="46" ht="11.25"/>
    <row r="64" ht="12.75">
      <c r="F64" s="31"/>
    </row>
  </sheetData>
  <mergeCells count="5">
    <mergeCell ref="A7:F7"/>
    <mergeCell ref="A23:F23"/>
    <mergeCell ref="A22:F22"/>
    <mergeCell ref="A3:B3"/>
    <mergeCell ref="D5:E5"/>
  </mergeCells>
  <hyperlinks>
    <hyperlink ref="D4" r:id="rId1" display="www.saobernardo.ind.br"/>
    <hyperlink ref="D5" r:id="rId2" display="http:/www.toolbox.nm.ru"/>
  </hyperlinks>
  <printOptions/>
  <pageMargins left="0.7874015748031497" right="0" top="0.3937007874015748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2007-02-24T16:53:40Z</cp:lastPrinted>
  <dcterms:created xsi:type="dcterms:W3CDTF">2003-09-01T19:56:26Z</dcterms:created>
  <dcterms:modified xsi:type="dcterms:W3CDTF">2007-02-24T17:50:45Z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